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T:\Travail\Downloads\"/>
    </mc:Choice>
  </mc:AlternateContent>
  <xr:revisionPtr revIDLastSave="0" documentId="13_ncr:1_{AD091EA2-F9F9-4D30-A640-45F403C3D621}" xr6:coauthVersionLast="47" xr6:coauthVersionMax="47" xr10:uidLastSave="{00000000-0000-0000-0000-000000000000}"/>
  <bookViews>
    <workbookView xWindow="-110" yWindow="-110" windowWidth="38620" windowHeight="213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G21" i="1" s="1"/>
  <c r="G22" i="1" l="1"/>
  <c r="C15" i="1"/>
  <c r="G20" i="1"/>
  <c r="G19" i="1"/>
  <c r="G24" i="1" s="1"/>
  <c r="G18" i="1"/>
  <c r="G23" i="1" s="1"/>
  <c r="G17" i="1"/>
  <c r="G25" i="1" l="1"/>
</calcChain>
</file>

<file path=xl/sharedStrings.xml><?xml version="1.0" encoding="utf-8"?>
<sst xmlns="http://schemas.openxmlformats.org/spreadsheetml/2006/main" count="22" uniqueCount="22">
  <si>
    <t>NOMBRE TOTAL DE PERSONNES</t>
  </si>
  <si>
    <t>NOMBRE DE PERSONNES ASSUJETTIES</t>
  </si>
  <si>
    <t>RECAPITULATIF</t>
  </si>
  <si>
    <t>NOMBRE DE PERSONNES</t>
  </si>
  <si>
    <t>NOMBRE D'ASSUJETTIS</t>
  </si>
  <si>
    <t>TAXE ADDITIONNELLE PAR NUIT/PERSONNE</t>
  </si>
  <si>
    <t>CALCUL DE LA TAXE DE SÉJOUR</t>
  </si>
  <si>
    <t>HÉBERGEMENTS NON CLASSÉS OU EN ATTENTE DE CLASSEMENT</t>
  </si>
  <si>
    <t>VEUILLEZ SAISIR LES DONNÉES REQUISES DANS LES CELLULES BLEUES POUR OBTENIR LE MONTANT A COLLECTER</t>
  </si>
  <si>
    <t xml:space="preserve">PRIX HT LOCATION DU SÉJOUR FACTURÉ </t>
  </si>
  <si>
    <t>NOMBRE DE NUITS DU SÉJOUR</t>
  </si>
  <si>
    <t>NOMBRE DE PERSONNES EXONERÉES</t>
  </si>
  <si>
    <t>COÛT DE LOCATION PAR PERSONNE ET PAR NUIT</t>
  </si>
  <si>
    <t>TAUX VOTÉ 2025</t>
  </si>
  <si>
    <t>TARIF MAXIMAL VOTÉ EN 2025</t>
  </si>
  <si>
    <t>TAXE ADDITIONNELLE DÉPARTEMENTALE</t>
  </si>
  <si>
    <t>DURÉE DU SÉJOUR (nuits)</t>
  </si>
  <si>
    <t>PRIX DU SÉJOUR HT</t>
  </si>
  <si>
    <t>TAXE DE SÉJOUR PAR NUIT/PERSONNE</t>
  </si>
  <si>
    <t>MONTANT TOTAL À COLLECTER ET DÉCLARER</t>
  </si>
  <si>
    <t>DONT COMMNUNE</t>
  </si>
  <si>
    <t>DONT 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</si>
</sst>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4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6" borderId="2" xfId="0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right" vertical="center"/>
    </xf>
    <xf numFmtId="0" fontId="0" fillId="7" borderId="6" xfId="0" applyFill="1" applyBorder="1" applyAlignment="1">
      <alignment horizontal="right" vertical="center"/>
    </xf>
    <xf numFmtId="0" fontId="7" fillId="7" borderId="7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7" fillId="7" borderId="9" xfId="0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>
      <alignment horizontal="right" vertical="center"/>
    </xf>
    <xf numFmtId="0" fontId="8" fillId="7" borderId="10" xfId="0" applyFont="1" applyFill="1" applyBorder="1" applyAlignment="1">
      <alignment horizontal="right" vertical="center"/>
    </xf>
    <xf numFmtId="0" fontId="8" fillId="7" borderId="11" xfId="0" applyFont="1" applyFill="1" applyBorder="1" applyAlignment="1">
      <alignment horizontal="right" vertical="center"/>
    </xf>
    <xf numFmtId="164" fontId="8" fillId="7" borderId="1" xfId="0" applyNumberFormat="1" applyFont="1" applyFill="1" applyBorder="1" applyAlignment="1">
      <alignment horizontal="right" vertical="center"/>
    </xf>
    <xf numFmtId="0" fontId="0" fillId="7" borderId="12" xfId="0" applyFill="1" applyBorder="1" applyAlignment="1">
      <alignment horizontal="right" vertical="center"/>
    </xf>
    <xf numFmtId="0" fontId="0" fillId="7" borderId="13" xfId="0" applyFill="1" applyBorder="1" applyAlignment="1">
      <alignment horizontal="right" vertical="center"/>
    </xf>
    <xf numFmtId="164" fontId="7" fillId="7" borderId="1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tabSelected="1" zoomScaleNormal="100" workbookViewId="0">
      <selection activeCell="K9" sqref="K9"/>
    </sheetView>
  </sheetViews>
  <sheetFormatPr baseColWidth="10" defaultRowHeight="14.5" x14ac:dyDescent="0.35"/>
  <cols>
    <col min="1" max="1" width="48.54296875" customWidth="1"/>
    <col min="2" max="2" width="3.1796875" customWidth="1"/>
    <col min="3" max="3" width="19.7265625" customWidth="1"/>
    <col min="5" max="5" width="47.26953125" customWidth="1"/>
    <col min="6" max="6" width="2.81640625" customWidth="1"/>
    <col min="7" max="7" width="13.7265625" customWidth="1"/>
  </cols>
  <sheetData>
    <row r="2" spans="1:8" ht="23.5" x14ac:dyDescent="0.35">
      <c r="A2" s="17" t="s">
        <v>6</v>
      </c>
      <c r="B2" s="17"/>
      <c r="C2" s="17"/>
      <c r="D2" s="17"/>
      <c r="E2" s="17"/>
      <c r="F2" s="17"/>
      <c r="G2" s="17"/>
    </row>
    <row r="3" spans="1:8" ht="18.5" x14ac:dyDescent="0.35">
      <c r="A3" s="1"/>
      <c r="B3" s="1"/>
      <c r="C3" s="1"/>
    </row>
    <row r="4" spans="1:8" ht="18.5" x14ac:dyDescent="0.35">
      <c r="A4" s="18" t="s">
        <v>7</v>
      </c>
      <c r="B4" s="18"/>
      <c r="C4" s="18"/>
      <c r="D4" s="18"/>
      <c r="E4" s="18"/>
      <c r="F4" s="18"/>
      <c r="G4" s="18"/>
    </row>
    <row r="5" spans="1:8" ht="35.25" customHeight="1" x14ac:dyDescent="0.35"/>
    <row r="6" spans="1:8" ht="18.5" x14ac:dyDescent="0.45">
      <c r="A6" s="19" t="s">
        <v>8</v>
      </c>
      <c r="B6" s="19"/>
      <c r="C6" s="19"/>
      <c r="D6" s="19"/>
      <c r="E6" s="19"/>
      <c r="F6" s="19"/>
      <c r="G6" s="19"/>
    </row>
    <row r="7" spans="1:8" ht="15.5" x14ac:dyDescent="0.35">
      <c r="E7" s="20"/>
      <c r="F7" s="20"/>
      <c r="G7" s="20"/>
      <c r="H7" s="20"/>
    </row>
    <row r="8" spans="1:8" ht="15" customHeight="1" thickBot="1" x14ac:dyDescent="0.4"/>
    <row r="9" spans="1:8" ht="30" customHeight="1" thickBot="1" x14ac:dyDescent="0.4">
      <c r="A9" s="2" t="s">
        <v>9</v>
      </c>
      <c r="B9" s="2"/>
      <c r="C9" s="13">
        <v>100</v>
      </c>
      <c r="E9" s="2" t="s">
        <v>13</v>
      </c>
      <c r="G9" s="3">
        <v>0.05</v>
      </c>
    </row>
    <row r="10" spans="1:8" ht="15" customHeight="1" thickBot="1" x14ac:dyDescent="0.4">
      <c r="A10" s="4"/>
      <c r="B10" s="4"/>
      <c r="C10" s="4"/>
    </row>
    <row r="11" spans="1:8" ht="30" customHeight="1" thickBot="1" x14ac:dyDescent="0.4">
      <c r="A11" s="2" t="s">
        <v>10</v>
      </c>
      <c r="B11" s="2"/>
      <c r="C11" s="14">
        <v>1</v>
      </c>
      <c r="E11" s="8" t="s">
        <v>14</v>
      </c>
      <c r="G11" s="5">
        <v>1.82</v>
      </c>
    </row>
    <row r="12" spans="1:8" ht="15" customHeight="1" thickBot="1" x14ac:dyDescent="0.4">
      <c r="A12" s="4"/>
      <c r="B12" s="4"/>
      <c r="C12" s="4"/>
    </row>
    <row r="13" spans="1:8" ht="30" customHeight="1" thickBot="1" x14ac:dyDescent="0.4">
      <c r="A13" s="2" t="s">
        <v>0</v>
      </c>
      <c r="B13" s="2"/>
      <c r="C13" s="14">
        <v>2</v>
      </c>
      <c r="E13" s="2" t="s">
        <v>15</v>
      </c>
      <c r="G13" s="6">
        <v>0.1</v>
      </c>
    </row>
    <row r="14" spans="1:8" ht="30" customHeight="1" thickBot="1" x14ac:dyDescent="0.4">
      <c r="A14" s="2" t="s">
        <v>1</v>
      </c>
      <c r="B14" s="2"/>
      <c r="C14" s="14">
        <v>2</v>
      </c>
    </row>
    <row r="15" spans="1:8" ht="30" customHeight="1" thickBot="1" x14ac:dyDescent="0.4">
      <c r="A15" s="2" t="s">
        <v>11</v>
      </c>
      <c r="B15" s="2"/>
      <c r="C15" s="15">
        <f>C13-C14</f>
        <v>0</v>
      </c>
    </row>
    <row r="16" spans="1:8" ht="21" customHeight="1" thickBot="1" x14ac:dyDescent="0.4">
      <c r="A16" s="4"/>
      <c r="B16" s="4"/>
      <c r="C16" s="4"/>
      <c r="E16" s="21" t="s">
        <v>2</v>
      </c>
      <c r="F16" s="22"/>
      <c r="G16" s="23"/>
    </row>
    <row r="17" spans="1:7" ht="30" customHeight="1" thickBot="1" x14ac:dyDescent="0.4">
      <c r="A17" s="2" t="s">
        <v>12</v>
      </c>
      <c r="B17" s="2"/>
      <c r="C17" s="12">
        <f>C9/C11/C13</f>
        <v>50</v>
      </c>
      <c r="E17" s="24" t="s">
        <v>3</v>
      </c>
      <c r="F17" s="25"/>
      <c r="G17" s="26">
        <f>C13</f>
        <v>2</v>
      </c>
    </row>
    <row r="18" spans="1:7" ht="30" customHeight="1" x14ac:dyDescent="0.35">
      <c r="A18" s="4"/>
      <c r="B18" s="4"/>
      <c r="C18" s="4"/>
      <c r="E18" s="27" t="s">
        <v>4</v>
      </c>
      <c r="F18" s="28"/>
      <c r="G18" s="29">
        <f>C14</f>
        <v>2</v>
      </c>
    </row>
    <row r="19" spans="1:7" ht="30" customHeight="1" x14ac:dyDescent="0.35">
      <c r="B19" s="7"/>
      <c r="C19" s="9"/>
      <c r="E19" s="27" t="s">
        <v>16</v>
      </c>
      <c r="F19" s="28"/>
      <c r="G19" s="29">
        <f>C11</f>
        <v>1</v>
      </c>
    </row>
    <row r="20" spans="1:7" ht="30" customHeight="1" x14ac:dyDescent="0.35">
      <c r="A20" s="4"/>
      <c r="B20" s="4"/>
      <c r="C20" s="4"/>
      <c r="E20" s="27" t="s">
        <v>17</v>
      </c>
      <c r="F20" s="28"/>
      <c r="G20" s="30">
        <f>C9</f>
        <v>100</v>
      </c>
    </row>
    <row r="21" spans="1:7" ht="30" customHeight="1" x14ac:dyDescent="0.35">
      <c r="B21" s="7"/>
      <c r="C21" s="10"/>
      <c r="E21" s="27" t="s">
        <v>18</v>
      </c>
      <c r="F21" s="28"/>
      <c r="G21" s="30">
        <f>IF(C17*G9&lt;G11,C17*G9,IF(C17*G9&gt;G11,G11))</f>
        <v>1.82</v>
      </c>
    </row>
    <row r="22" spans="1:7" ht="30" customHeight="1" thickBot="1" x14ac:dyDescent="0.4">
      <c r="A22" s="4"/>
      <c r="B22" s="4"/>
      <c r="C22" s="4"/>
      <c r="E22" s="27" t="s">
        <v>5</v>
      </c>
      <c r="F22" s="28"/>
      <c r="G22" s="30">
        <f>G21*10%</f>
        <v>0.18200000000000002</v>
      </c>
    </row>
    <row r="23" spans="1:7" ht="30" customHeight="1" thickBot="1" x14ac:dyDescent="0.4">
      <c r="A23" s="7"/>
      <c r="B23" s="7"/>
      <c r="C23" s="11"/>
      <c r="E23" s="31" t="s">
        <v>19</v>
      </c>
      <c r="F23" s="32"/>
      <c r="G23" s="33">
        <f>(G21+G22)*G18*G19</f>
        <v>4.0040000000000004</v>
      </c>
    </row>
    <row r="24" spans="1:7" ht="20.149999999999999" customHeight="1" x14ac:dyDescent="0.35">
      <c r="A24" s="4"/>
      <c r="B24" s="4"/>
      <c r="C24" s="4"/>
      <c r="E24" s="27" t="s">
        <v>20</v>
      </c>
      <c r="F24" s="28"/>
      <c r="G24" s="30">
        <f>G21*G19*G18</f>
        <v>3.64</v>
      </c>
    </row>
    <row r="25" spans="1:7" ht="20.149999999999999" customHeight="1" thickBot="1" x14ac:dyDescent="0.4">
      <c r="A25" s="16"/>
      <c r="B25" s="16"/>
      <c r="C25" s="16"/>
      <c r="E25" s="34" t="s">
        <v>21</v>
      </c>
      <c r="F25" s="35"/>
      <c r="G25" s="36">
        <f>G22*G19*G18</f>
        <v>0.36400000000000005</v>
      </c>
    </row>
    <row r="26" spans="1:7" ht="15" customHeight="1" x14ac:dyDescent="0.35">
      <c r="A26" s="4"/>
      <c r="B26" s="4"/>
      <c r="C26" s="4"/>
    </row>
    <row r="27" spans="1:7" ht="30" customHeight="1" x14ac:dyDescent="0.35">
      <c r="A27" s="7"/>
      <c r="B27" s="7"/>
      <c r="C27" s="11"/>
    </row>
  </sheetData>
  <mergeCells count="15">
    <mergeCell ref="A6:G6"/>
    <mergeCell ref="E7:H7"/>
    <mergeCell ref="E16:G16"/>
    <mergeCell ref="A2:G2"/>
    <mergeCell ref="A4:G4"/>
    <mergeCell ref="E17:F17"/>
    <mergeCell ref="E18:F18"/>
    <mergeCell ref="E19:F19"/>
    <mergeCell ref="E20:F20"/>
    <mergeCell ref="E21:F21"/>
    <mergeCell ref="E22:F22"/>
    <mergeCell ref="E23:F23"/>
    <mergeCell ref="E24:F24"/>
    <mergeCell ref="A25:C25"/>
    <mergeCell ref="E25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Karine GIRAUDET - SPL SVL</cp:lastModifiedBy>
  <dcterms:created xsi:type="dcterms:W3CDTF">2019-01-03T10:39:37Z</dcterms:created>
  <dcterms:modified xsi:type="dcterms:W3CDTF">2025-01-28T08:48:57Z</dcterms:modified>
</cp:coreProperties>
</file>